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60" windowHeight="7620"/>
  </bookViews>
  <sheets>
    <sheet name="DS trường học (2)" sheetId="1" r:id="rId1"/>
  </sheets>
  <externalReferences>
    <externalReference r:id="rId2"/>
  </externalReferences>
  <definedNames>
    <definedName name="_xlnm._FilterDatabase" localSheetId="0" hidden="1">'DS trường học (2)'!$A$5:$II$57</definedName>
  </definedNames>
  <calcPr calcId="124519"/>
</workbook>
</file>

<file path=xl/calcChain.xml><?xml version="1.0" encoding="utf-8"?>
<calcChain xmlns="http://schemas.openxmlformats.org/spreadsheetml/2006/main">
  <c r="E57" i="1"/>
  <c r="E58" s="1"/>
  <c r="C57"/>
</calcChain>
</file>

<file path=xl/sharedStrings.xml><?xml version="1.0" encoding="utf-8"?>
<sst xmlns="http://schemas.openxmlformats.org/spreadsheetml/2006/main" count="58" uniqueCount="58">
  <si>
    <t xml:space="preserve"> DANH SÁCH CÁC TRƯỜNG HỌC</t>
  </si>
  <si>
    <t>Ủng hộ  Quỹ "Vì người nghèo" năm 2019</t>
  </si>
  <si>
    <t>TT</t>
  </si>
  <si>
    <t>Tên trường</t>
  </si>
  <si>
    <t>Số tiền (vnđ)</t>
  </si>
  <si>
    <t>Ghi chú</t>
  </si>
  <si>
    <t>Trường mầm non Cẩm Đông</t>
  </si>
  <si>
    <t>TRƯỜNG TIỂU HỌC</t>
  </si>
  <si>
    <t>Tiểu học Ngọc Liên</t>
  </si>
  <si>
    <t>Tiểu học Cẩm Đoài</t>
  </si>
  <si>
    <t>Tiểu học Kim Giang</t>
  </si>
  <si>
    <t>Tiểu học Cẩm Định</t>
  </si>
  <si>
    <t>Tiểu học Đức Chính</t>
  </si>
  <si>
    <t>Tiểu học Cao An</t>
  </si>
  <si>
    <t>Tiểu học Cẩm Hưng</t>
  </si>
  <si>
    <t>Tiểu học Cẩm Sơn</t>
  </si>
  <si>
    <t>Tiểu học Thạch Lỗi</t>
  </si>
  <si>
    <t>Tiểu học Lương Điền</t>
  </si>
  <si>
    <t>Tiểu học Cẩm Hoàng</t>
  </si>
  <si>
    <t>Tiểu học Cẩm Văn</t>
  </si>
  <si>
    <t>Tiểu học Cẩm Vũ</t>
  </si>
  <si>
    <t>Tiểu học Cẩm Điền</t>
  </si>
  <si>
    <t>Tiểu học Cẩm Phúc</t>
  </si>
  <si>
    <t>Tiểu học Tân Trường 1</t>
  </si>
  <si>
    <t>Tiểu học Tân Trường 2</t>
  </si>
  <si>
    <t>Tiểu học Lai Cách</t>
  </si>
  <si>
    <t>Tiểu học Cẩm Giàng</t>
  </si>
  <si>
    <t>Tiểu học Cẩm Đông</t>
  </si>
  <si>
    <t>TRƯỜNG THCS</t>
  </si>
  <si>
    <t>THCS Cẩm Điền</t>
  </si>
  <si>
    <t>THCS Cẩm Hoàng</t>
  </si>
  <si>
    <t>THCS Cẩm Hưng</t>
  </si>
  <si>
    <t>THCS Ngoc Liên</t>
  </si>
  <si>
    <t>THCS Cẩm Giàng</t>
  </si>
  <si>
    <t>THCS Kim Giang</t>
  </si>
  <si>
    <t>THCS Cẩm Sơn</t>
  </si>
  <si>
    <t>THCS Thạch Lỗi</t>
  </si>
  <si>
    <t>THCS Lương Điền</t>
  </si>
  <si>
    <t>THCS Cẩm Định</t>
  </si>
  <si>
    <t>THCS Cẩm Văn</t>
  </si>
  <si>
    <t>THCS Cẩm Vũ</t>
  </si>
  <si>
    <t>THCS Đức Chính</t>
  </si>
  <si>
    <t>THCS Cao An</t>
  </si>
  <si>
    <t>THCS Cẩm Phúc</t>
  </si>
  <si>
    <t>THCS Tân Trường</t>
  </si>
  <si>
    <t>THCS Lai Cách</t>
  </si>
  <si>
    <t>THCS Cẩm Đoài</t>
  </si>
  <si>
    <t>THCS Cẩm Đông</t>
  </si>
  <si>
    <t>THCS Nguyễn Huệ</t>
  </si>
  <si>
    <t>TRƯỜNG THPT</t>
  </si>
  <si>
    <t>THPT Cẩm Giàng</t>
  </si>
  <si>
    <t xml:space="preserve">THPT Cẩm Giàng II </t>
  </si>
  <si>
    <t>THPT Tuệ Tĩnh</t>
  </si>
  <si>
    <t>TRƯỜNG ĐH, CĐ</t>
  </si>
  <si>
    <t>Trường CĐ Công thương Hải Dương</t>
  </si>
  <si>
    <t>Trường CĐ DL và TM</t>
  </si>
  <si>
    <t>Truung tâm Giáo dục thường xuyên</t>
  </si>
  <si>
    <t>TỔNG CỘNG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</si>
</sst>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12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63"/>
    </font>
    <font>
      <b/>
      <sz val="15"/>
      <name val="Times New Roman"/>
      <family val="1"/>
    </font>
    <font>
      <sz val="13"/>
      <name val="Times New Roman"/>
      <family val="1"/>
    </font>
    <font>
      <sz val="11"/>
      <name val="Calibri"/>
      <family val="2"/>
      <charset val="163"/>
      <scheme val="minor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</cellStyleXfs>
  <cellXfs count="48">
    <xf numFmtId="0" fontId="0" fillId="0" borderId="0" xfId="0"/>
    <xf numFmtId="0" fontId="2" fillId="0" borderId="0" xfId="2" applyFont="1" applyFill="1" applyAlignment="1">
      <alignment horizontal="center"/>
    </xf>
    <xf numFmtId="165" fontId="3" fillId="0" borderId="0" xfId="1" applyNumberFormat="1" applyFont="1" applyFill="1"/>
    <xf numFmtId="0" fontId="3" fillId="0" borderId="0" xfId="2" applyFont="1" applyFill="1"/>
    <xf numFmtId="0" fontId="4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0" fontId="3" fillId="0" borderId="0" xfId="2" applyFont="1" applyFill="1" applyBorder="1"/>
    <xf numFmtId="0" fontId="8" fillId="0" borderId="1" xfId="3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/>
    <xf numFmtId="0" fontId="9" fillId="0" borderId="0" xfId="2" applyFont="1" applyFill="1"/>
    <xf numFmtId="0" fontId="8" fillId="0" borderId="2" xfId="3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0" fontId="8" fillId="0" borderId="3" xfId="3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0" xfId="4" applyFont="1" applyFill="1"/>
    <xf numFmtId="0" fontId="9" fillId="0" borderId="3" xfId="2" applyFont="1" applyFill="1" applyBorder="1" applyAlignment="1">
      <alignment vertical="center" wrapText="1"/>
    </xf>
    <xf numFmtId="166" fontId="9" fillId="0" borderId="3" xfId="5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 wrapText="1"/>
    </xf>
    <xf numFmtId="165" fontId="9" fillId="0" borderId="3" xfId="6" applyNumberFormat="1" applyFont="1" applyFill="1" applyBorder="1" applyAlignment="1">
      <alignment vertical="center"/>
    </xf>
    <xf numFmtId="0" fontId="9" fillId="0" borderId="4" xfId="2" applyFont="1" applyFill="1" applyBorder="1" applyAlignment="1">
      <alignment vertical="center" wrapText="1"/>
    </xf>
    <xf numFmtId="165" fontId="9" fillId="0" borderId="0" xfId="1" applyNumberFormat="1" applyFont="1" applyFill="1" applyBorder="1"/>
    <xf numFmtId="165" fontId="8" fillId="0" borderId="0" xfId="1" applyNumberFormat="1" applyFont="1" applyFill="1" applyBorder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vertical="center"/>
    </xf>
    <xf numFmtId="165" fontId="9" fillId="0" borderId="0" xfId="1" applyNumberFormat="1" applyFont="1" applyFill="1" applyAlignment="1">
      <alignment horizontal="right"/>
    </xf>
    <xf numFmtId="0" fontId="8" fillId="0" borderId="0" xfId="7" applyFont="1" applyFill="1" applyAlignment="1">
      <alignment horizontal="center" vertical="center"/>
    </xf>
    <xf numFmtId="0" fontId="8" fillId="0" borderId="0" xfId="7" applyFont="1" applyFill="1" applyAlignment="1">
      <alignment horizontal="center" wrapText="1"/>
    </xf>
    <xf numFmtId="166" fontId="8" fillId="0" borderId="0" xfId="5" applyNumberFormat="1" applyFont="1" applyFill="1" applyAlignment="1">
      <alignment horizontal="center"/>
    </xf>
    <xf numFmtId="165" fontId="8" fillId="0" borderId="0" xfId="1" applyNumberFormat="1" applyFont="1" applyFill="1"/>
    <xf numFmtId="0" fontId="8" fillId="0" borderId="0" xfId="7" applyFont="1" applyFill="1"/>
    <xf numFmtId="165" fontId="3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/>
    <xf numFmtId="165" fontId="9" fillId="2" borderId="3" xfId="1" applyNumberFormat="1" applyFont="1" applyFill="1" applyBorder="1" applyAlignment="1">
      <alignment horizontal="right" vertical="center"/>
    </xf>
  </cellXfs>
  <cellStyles count="12">
    <cellStyle name="Comma" xfId="1" builtinId="3"/>
    <cellStyle name="Comma 2" xfId="8"/>
    <cellStyle name="Comma 7" xfId="6"/>
    <cellStyle name="Comma_Thông báo số 1 quỹ phát động (đến hết ngày .  .) 2" xfId="5"/>
    <cellStyle name="Normal" xfId="0" builtinId="0"/>
    <cellStyle name="Normal 2" xfId="9"/>
    <cellStyle name="Normal 2 2" xfId="10"/>
    <cellStyle name="Normal 2 3" xfId="3"/>
    <cellStyle name="Normal 3" xfId="11"/>
    <cellStyle name="Normal_kẾT QUẢ VẬN ĐỘNG" xfId="4"/>
    <cellStyle name="Normal_Thông báo số 1 quỹ phát động (đến hết ngày .  .) 2" xfId="7"/>
    <cellStyle name="Normal_THU - DS phát động quỹ 2016 chốt 29.11.201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hi&#7879;m%20k&#7923;%202014%20-%202019\2019\QU&#7928;%20NG&#431;&#7900;I%20NGH&#200;O\ph&#225;t%20&#273;&#7897;ng%20qu&#7929;%20n&#259;m%202019\T&#7893;ng%20h&#7907;p%20danh%20s&#225;ch%20&#7911;ng%20h&#7897;%20QVNN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ổng hợp"/>
      <sheetName val="DS trường học"/>
      <sheetName val="DS Doah nghiệp"/>
      <sheetName val="Kho bạc"/>
    </sheetNames>
    <sheetDataSet>
      <sheetData sheetId="0">
        <row r="138">
          <cell r="D138">
            <v>46955000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4"/>
  <sheetViews>
    <sheetView tabSelected="1" topLeftCell="A19" workbookViewId="0">
      <selection activeCell="F27" sqref="F27"/>
    </sheetView>
  </sheetViews>
  <sheetFormatPr defaultRowHeight="15"/>
  <cols>
    <col min="1" max="1" width="9.140625" style="4"/>
    <col min="2" max="2" width="32.140625" style="4" customWidth="1"/>
    <col min="3" max="3" width="21.7109375" style="45" customWidth="1"/>
    <col min="4" max="4" width="21.7109375" style="4" customWidth="1"/>
    <col min="5" max="5" width="17.85546875" style="46" bestFit="1" customWidth="1"/>
    <col min="6" max="16384" width="9.140625" style="4"/>
  </cols>
  <sheetData>
    <row r="1" spans="1:243" ht="19.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6.5">
      <c r="A2" s="5" t="s">
        <v>1</v>
      </c>
      <c r="B2" s="5"/>
      <c r="C2" s="5"/>
      <c r="D2" s="5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8.75">
      <c r="A3" s="6"/>
      <c r="B3" s="6"/>
      <c r="C3" s="7"/>
      <c r="D3" s="6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15.75">
      <c r="A4" s="10" t="s">
        <v>2</v>
      </c>
      <c r="B4" s="10" t="s">
        <v>3</v>
      </c>
      <c r="C4" s="11" t="s">
        <v>4</v>
      </c>
      <c r="D4" s="10" t="s">
        <v>5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</row>
    <row r="5" spans="1:243" ht="15.75">
      <c r="A5" s="14"/>
      <c r="B5" s="14"/>
      <c r="C5" s="15"/>
      <c r="D5" s="14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</row>
    <row r="6" spans="1:243" ht="15.75">
      <c r="A6" s="16">
        <v>1</v>
      </c>
      <c r="B6" s="17" t="s">
        <v>6</v>
      </c>
      <c r="C6" s="18">
        <v>1140000</v>
      </c>
      <c r="D6" s="16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5.75">
      <c r="A7" s="19" t="s">
        <v>7</v>
      </c>
      <c r="B7" s="19"/>
      <c r="C7" s="20"/>
      <c r="D7" s="2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15.75">
      <c r="A8" s="22">
        <v>1</v>
      </c>
      <c r="B8" s="23" t="s">
        <v>8</v>
      </c>
      <c r="C8" s="24">
        <v>1340000</v>
      </c>
      <c r="D8" s="25"/>
      <c r="E8" s="1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5.75">
      <c r="A9" s="22">
        <v>2</v>
      </c>
      <c r="B9" s="23" t="s">
        <v>9</v>
      </c>
      <c r="C9" s="24">
        <v>1820000</v>
      </c>
      <c r="D9" s="25"/>
      <c r="E9" s="12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5.75">
      <c r="A10" s="22">
        <v>3</v>
      </c>
      <c r="B10" s="23" t="s">
        <v>10</v>
      </c>
      <c r="C10" s="47"/>
      <c r="D10" s="25"/>
      <c r="E10" s="1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5.75">
      <c r="A11" s="22">
        <v>4</v>
      </c>
      <c r="B11" s="23" t="s">
        <v>11</v>
      </c>
      <c r="C11" s="47"/>
      <c r="D11" s="25"/>
      <c r="E11" s="1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5.75">
      <c r="A12" s="22">
        <v>5</v>
      </c>
      <c r="B12" s="23" t="s">
        <v>12</v>
      </c>
      <c r="C12" s="24">
        <v>1750000</v>
      </c>
      <c r="D12" s="25"/>
      <c r="E12" s="12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5.75">
      <c r="A13" s="22">
        <v>6</v>
      </c>
      <c r="B13" s="23" t="s">
        <v>13</v>
      </c>
      <c r="C13" s="47"/>
      <c r="D13" s="25"/>
      <c r="E13" s="1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5.75">
      <c r="A14" s="22">
        <v>7</v>
      </c>
      <c r="B14" s="27" t="s">
        <v>14</v>
      </c>
      <c r="C14" s="24">
        <v>2240000</v>
      </c>
      <c r="D14" s="2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ht="15.75">
      <c r="A15" s="22">
        <v>8</v>
      </c>
      <c r="B15" s="27" t="s">
        <v>15</v>
      </c>
      <c r="C15" s="24">
        <v>320000</v>
      </c>
      <c r="D15" s="2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ht="15.75">
      <c r="A16" s="22">
        <v>9</v>
      </c>
      <c r="B16" s="27" t="s">
        <v>16</v>
      </c>
      <c r="C16" s="24">
        <v>510000</v>
      </c>
      <c r="D16" s="2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ht="15.75">
      <c r="A17" s="22">
        <v>10</v>
      </c>
      <c r="B17" s="27" t="s">
        <v>17</v>
      </c>
      <c r="C17" s="24">
        <v>1200000</v>
      </c>
      <c r="D17" s="2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ht="15.75">
      <c r="A18" s="22">
        <v>11</v>
      </c>
      <c r="B18" s="27" t="s">
        <v>18</v>
      </c>
      <c r="C18" s="24">
        <v>560000</v>
      </c>
      <c r="D18" s="2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ht="15.75">
      <c r="A19" s="22">
        <v>12</v>
      </c>
      <c r="B19" s="27" t="s">
        <v>19</v>
      </c>
      <c r="C19" s="24">
        <v>1535000</v>
      </c>
      <c r="D19" s="2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ht="15.75">
      <c r="A20" s="22">
        <v>13</v>
      </c>
      <c r="B20" s="27" t="s">
        <v>20</v>
      </c>
      <c r="C20" s="47"/>
      <c r="D20" s="2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15.75">
      <c r="A21" s="22">
        <v>14</v>
      </c>
      <c r="B21" s="27" t="s">
        <v>21</v>
      </c>
      <c r="C21" s="24">
        <v>1000000</v>
      </c>
      <c r="D21" s="2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ht="15.75">
      <c r="A22" s="22">
        <v>15</v>
      </c>
      <c r="B22" s="27" t="s">
        <v>22</v>
      </c>
      <c r="C22" s="24">
        <v>1990000</v>
      </c>
      <c r="D22" s="2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ht="15.75">
      <c r="A23" s="22">
        <v>16</v>
      </c>
      <c r="B23" s="27" t="s">
        <v>23</v>
      </c>
      <c r="C23" s="24">
        <v>2150000</v>
      </c>
      <c r="D23" s="2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ht="15.75">
      <c r="A24" s="22">
        <v>17</v>
      </c>
      <c r="B24" s="27" t="s">
        <v>24</v>
      </c>
      <c r="C24" s="24">
        <v>1350000</v>
      </c>
      <c r="D24" s="2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ht="15.75">
      <c r="A25" s="22">
        <v>18</v>
      </c>
      <c r="B25" s="27" t="s">
        <v>25</v>
      </c>
      <c r="C25" s="24">
        <v>2010000</v>
      </c>
      <c r="D25" s="2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ht="15.75">
      <c r="A26" s="22">
        <v>19</v>
      </c>
      <c r="B26" s="27" t="s">
        <v>26</v>
      </c>
      <c r="C26" s="24">
        <v>900000</v>
      </c>
      <c r="D26" s="2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43" ht="15.75">
      <c r="A27" s="22">
        <v>20</v>
      </c>
      <c r="B27" s="27" t="s">
        <v>27</v>
      </c>
      <c r="C27" s="24">
        <v>1230000</v>
      </c>
      <c r="D27" s="2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1:243" ht="15.75">
      <c r="A28" s="19" t="s">
        <v>28</v>
      </c>
      <c r="B28" s="19"/>
      <c r="C28" s="24"/>
      <c r="D28" s="2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1:243" ht="15.75">
      <c r="A29" s="22">
        <v>1</v>
      </c>
      <c r="B29" s="23" t="s">
        <v>29</v>
      </c>
      <c r="C29" s="24">
        <v>570000</v>
      </c>
      <c r="D29" s="25"/>
      <c r="E29" s="1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</row>
    <row r="30" spans="1:243" ht="15.75">
      <c r="A30" s="22">
        <v>2</v>
      </c>
      <c r="B30" s="23" t="s">
        <v>30</v>
      </c>
      <c r="C30" s="24">
        <v>1300000</v>
      </c>
      <c r="D30" s="25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</row>
    <row r="31" spans="1:243" ht="15.75">
      <c r="A31" s="22">
        <v>3</v>
      </c>
      <c r="B31" s="23" t="s">
        <v>31</v>
      </c>
      <c r="C31" s="24">
        <v>1000000</v>
      </c>
      <c r="D31" s="25"/>
      <c r="E31" s="1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</row>
    <row r="32" spans="1:243" ht="15.75">
      <c r="A32" s="22">
        <v>4</v>
      </c>
      <c r="B32" s="27" t="s">
        <v>32</v>
      </c>
      <c r="C32" s="24">
        <v>1270000</v>
      </c>
      <c r="D32" s="28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</row>
    <row r="33" spans="1:243" ht="15.75">
      <c r="A33" s="22">
        <v>5</v>
      </c>
      <c r="B33" s="27" t="s">
        <v>33</v>
      </c>
      <c r="C33" s="24">
        <v>1050000</v>
      </c>
      <c r="D33" s="28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</row>
    <row r="34" spans="1:243" ht="15.75">
      <c r="A34" s="22">
        <v>6</v>
      </c>
      <c r="B34" s="27" t="s">
        <v>34</v>
      </c>
      <c r="C34" s="24">
        <v>1150000</v>
      </c>
      <c r="D34" s="25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</row>
    <row r="35" spans="1:243" ht="15.75">
      <c r="A35" s="22">
        <v>7</v>
      </c>
      <c r="B35" s="27" t="s">
        <v>35</v>
      </c>
      <c r="C35" s="24">
        <v>390000</v>
      </c>
      <c r="D35" s="25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</row>
    <row r="36" spans="1:243" ht="15.75">
      <c r="A36" s="22">
        <v>8</v>
      </c>
      <c r="B36" s="27" t="s">
        <v>36</v>
      </c>
      <c r="C36" s="24">
        <v>260000</v>
      </c>
      <c r="D36" s="25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5.75">
      <c r="A37" s="22">
        <v>9</v>
      </c>
      <c r="B37" s="27" t="s">
        <v>37</v>
      </c>
      <c r="C37" s="24">
        <v>1650000</v>
      </c>
      <c r="D37" s="25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5.75">
      <c r="A38" s="22">
        <v>10</v>
      </c>
      <c r="B38" s="27" t="s">
        <v>38</v>
      </c>
      <c r="C38" s="24">
        <v>1050000</v>
      </c>
      <c r="D38" s="25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5.75">
      <c r="A39" s="22">
        <v>11</v>
      </c>
      <c r="B39" s="27" t="s">
        <v>39</v>
      </c>
      <c r="C39" s="24">
        <v>2000000</v>
      </c>
      <c r="D39" s="25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5.75">
      <c r="A40" s="22">
        <v>12</v>
      </c>
      <c r="B40" s="27" t="s">
        <v>40</v>
      </c>
      <c r="C40" s="24">
        <v>1200000</v>
      </c>
      <c r="D40" s="28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5.75">
      <c r="A41" s="22">
        <v>13</v>
      </c>
      <c r="B41" s="27" t="s">
        <v>41</v>
      </c>
      <c r="C41" s="47"/>
      <c r="D41" s="25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5.75">
      <c r="A42" s="22">
        <v>14</v>
      </c>
      <c r="B42" s="27" t="s">
        <v>42</v>
      </c>
      <c r="C42" s="47"/>
      <c r="D42" s="25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5.75">
      <c r="A43" s="22">
        <v>15</v>
      </c>
      <c r="B43" s="27" t="s">
        <v>43</v>
      </c>
      <c r="C43" s="24">
        <v>810000</v>
      </c>
      <c r="D43" s="25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5.75">
      <c r="A44" s="22">
        <v>16</v>
      </c>
      <c r="B44" s="27" t="s">
        <v>44</v>
      </c>
      <c r="C44" s="24">
        <v>1600000</v>
      </c>
      <c r="D44" s="25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5.75">
      <c r="A45" s="22">
        <v>17</v>
      </c>
      <c r="B45" s="27" t="s">
        <v>45</v>
      </c>
      <c r="C45" s="24">
        <v>1650000</v>
      </c>
      <c r="D45" s="25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5.75">
      <c r="A46" s="22">
        <v>18</v>
      </c>
      <c r="B46" s="27" t="s">
        <v>46</v>
      </c>
      <c r="C46" s="47"/>
      <c r="D46" s="25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5.75">
      <c r="A47" s="22">
        <v>19</v>
      </c>
      <c r="B47" s="27" t="s">
        <v>47</v>
      </c>
      <c r="C47" s="24">
        <v>660000</v>
      </c>
      <c r="D47" s="25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243" ht="15.75">
      <c r="A48" s="22">
        <v>20</v>
      </c>
      <c r="B48" s="27" t="s">
        <v>48</v>
      </c>
      <c r="C48" s="24">
        <v>1650000</v>
      </c>
      <c r="D48" s="29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</row>
    <row r="49" spans="1:243" ht="15.75">
      <c r="A49" s="19" t="s">
        <v>49</v>
      </c>
      <c r="B49" s="19"/>
      <c r="C49" s="24"/>
      <c r="D49" s="21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</row>
    <row r="50" spans="1:243" ht="15.75">
      <c r="A50" s="29">
        <v>1</v>
      </c>
      <c r="B50" s="27" t="s">
        <v>50</v>
      </c>
      <c r="C50" s="24">
        <v>1000000</v>
      </c>
      <c r="D50" s="30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</row>
    <row r="51" spans="1:243" ht="15.75">
      <c r="A51" s="29">
        <v>2</v>
      </c>
      <c r="B51" s="31" t="s">
        <v>51</v>
      </c>
      <c r="C51" s="24">
        <v>500000</v>
      </c>
      <c r="D51" s="30"/>
      <c r="E51" s="3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</row>
    <row r="52" spans="1:243" ht="15.75">
      <c r="A52" s="29">
        <v>3</v>
      </c>
      <c r="B52" s="27" t="s">
        <v>52</v>
      </c>
      <c r="C52" s="24">
        <v>500000</v>
      </c>
      <c r="D52" s="25"/>
      <c r="E52" s="3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</row>
    <row r="53" spans="1:243" ht="15.75">
      <c r="A53" s="19" t="s">
        <v>53</v>
      </c>
      <c r="B53" s="19"/>
      <c r="C53" s="24"/>
      <c r="D53" s="21"/>
      <c r="E53" s="3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</row>
    <row r="54" spans="1:243" ht="31.5">
      <c r="A54" s="29">
        <v>1</v>
      </c>
      <c r="B54" s="27" t="s">
        <v>54</v>
      </c>
      <c r="C54" s="24"/>
      <c r="D54" s="25"/>
      <c r="E54" s="3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</row>
    <row r="55" spans="1:243" ht="15.75">
      <c r="A55" s="29">
        <v>2</v>
      </c>
      <c r="B55" s="27" t="s">
        <v>55</v>
      </c>
      <c r="C55" s="24"/>
      <c r="D55" s="25"/>
      <c r="E55" s="3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</row>
    <row r="56" spans="1:243" ht="15.75">
      <c r="A56" s="29">
        <v>3</v>
      </c>
      <c r="B56" s="17" t="s">
        <v>56</v>
      </c>
      <c r="C56" s="24">
        <v>2650000</v>
      </c>
      <c r="D56" s="25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</row>
    <row r="57" spans="1:243" ht="15.75">
      <c r="A57" s="34" t="s">
        <v>57</v>
      </c>
      <c r="B57" s="35"/>
      <c r="C57" s="36">
        <f>SUM(C6:C56)</f>
        <v>46955000</v>
      </c>
      <c r="D57" s="37"/>
      <c r="E57" s="12">
        <f>'[1]DS tổng hợp'!D138</f>
        <v>46955000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</row>
    <row r="58" spans="1:243" ht="15.75">
      <c r="A58" s="13"/>
      <c r="B58" s="13"/>
      <c r="C58" s="38"/>
      <c r="D58" s="13"/>
      <c r="E58" s="12">
        <f>E57-C57</f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</row>
    <row r="59" spans="1:243" ht="15.75">
      <c r="A59" s="39"/>
      <c r="B59" s="40"/>
      <c r="C59" s="41"/>
      <c r="D59" s="41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5.75">
      <c r="A60" s="13"/>
      <c r="B60" s="13"/>
      <c r="C60" s="38"/>
      <c r="D60" s="13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</row>
    <row r="61" spans="1:243" ht="15.75">
      <c r="A61" s="13"/>
      <c r="B61" s="13"/>
      <c r="C61" s="38"/>
      <c r="D61" s="13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</row>
    <row r="62" spans="1:243" ht="15.75">
      <c r="A62" s="13"/>
      <c r="B62" s="13"/>
      <c r="C62" s="38"/>
      <c r="D62" s="13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</row>
    <row r="63" spans="1:243" ht="15.75">
      <c r="A63" s="13"/>
      <c r="B63" s="13"/>
      <c r="C63" s="38"/>
      <c r="D63" s="13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</row>
    <row r="64" spans="1:243" ht="15.75">
      <c r="A64" s="13"/>
      <c r="B64" s="13"/>
      <c r="C64" s="38"/>
      <c r="D64" s="13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</row>
    <row r="65" spans="1:243" ht="15.75">
      <c r="A65" s="13"/>
      <c r="B65" s="13"/>
      <c r="C65" s="38"/>
      <c r="D65" s="13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</row>
    <row r="66" spans="1:243" ht="15.75">
      <c r="A66" s="13"/>
      <c r="B66" s="13"/>
      <c r="C66" s="38"/>
      <c r="D66" s="13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</row>
    <row r="67" spans="1:243" ht="16.5">
      <c r="A67" s="3"/>
      <c r="B67" s="3"/>
      <c r="C67" s="44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1:243" ht="16.5">
      <c r="A68" s="3"/>
      <c r="B68" s="3"/>
      <c r="C68" s="44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1:243" ht="16.5">
      <c r="A69" s="3"/>
      <c r="B69" s="3"/>
      <c r="C69" s="44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ht="16.5">
      <c r="A70" s="3"/>
      <c r="B70" s="3"/>
      <c r="C70" s="44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1:243" ht="16.5">
      <c r="A71" s="3"/>
      <c r="B71" s="3"/>
      <c r="C71" s="44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1:243" ht="16.5">
      <c r="A72" s="3"/>
      <c r="B72" s="3"/>
      <c r="C72" s="44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1:243" ht="16.5">
      <c r="A73" s="3"/>
      <c r="B73" s="3"/>
      <c r="C73" s="44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ht="16.5">
      <c r="A74" s="3"/>
      <c r="B74" s="3"/>
      <c r="C74" s="44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ht="16.5">
      <c r="A75" s="3"/>
      <c r="B75" s="3"/>
      <c r="C75" s="44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1:243" ht="16.5">
      <c r="A76" s="3"/>
      <c r="B76" s="3"/>
      <c r="C76" s="44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1:243" ht="16.5">
      <c r="A77" s="3"/>
      <c r="B77" s="3"/>
      <c r="C77" s="44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1:243" ht="16.5">
      <c r="A78" s="3"/>
      <c r="B78" s="3"/>
      <c r="C78" s="44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1:243" ht="16.5">
      <c r="A79" s="3"/>
      <c r="B79" s="3"/>
      <c r="C79" s="44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1:243" ht="16.5">
      <c r="A80" s="3"/>
      <c r="B80" s="3"/>
      <c r="C80" s="44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1:243" ht="16.5">
      <c r="A81" s="3"/>
      <c r="B81" s="3"/>
      <c r="C81" s="44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1:243" ht="16.5">
      <c r="A82" s="3"/>
      <c r="B82" s="3"/>
      <c r="C82" s="44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1:243" ht="16.5">
      <c r="A83" s="3"/>
      <c r="B83" s="3"/>
      <c r="C83" s="44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1:243" ht="16.5">
      <c r="A84" s="3"/>
      <c r="B84" s="3"/>
      <c r="C84" s="44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</sheetData>
  <autoFilter ref="A5:II57"/>
  <mergeCells count="12">
    <mergeCell ref="A7:B7"/>
    <mergeCell ref="A28:B28"/>
    <mergeCell ref="A49:B49"/>
    <mergeCell ref="A53:B53"/>
    <mergeCell ref="A57:B57"/>
    <mergeCell ref="C59:D5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trường học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trannamdt1</cp:lastModifiedBy>
  <dcterms:created xsi:type="dcterms:W3CDTF">2020-01-06T07:42:40Z</dcterms:created>
  <dcterms:modified xsi:type="dcterms:W3CDTF">2020-01-06T07:45:24Z</dcterms:modified>
</cp:coreProperties>
</file>